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ec6543b5e42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mpaign tasks" sheetId="1" r:id="Rf46f4b179e3045ef"/>
    <x:sheet xmlns:r="http://schemas.openxmlformats.org/officeDocument/2006/relationships" name="Event crew" sheetId="2" r:id="Rcae274cd311e44d4"/>
    <x:sheet xmlns:r="http://schemas.openxmlformats.org/officeDocument/2006/relationships" name="Funding plan" sheetId="3" r:id="R9b062cb3e8b545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&quot;$&quot;#,##0"/>
  </x:numFmts>
  <x:fonts count="7">
    <x:font>
      <x:sz val="11"/>
      <x:name val="Carlito"/>
    </x:font>
    <x:font>
      <x:sz val="10"/>
      <x:color rgb="FF182427"/>
      <x:name val="Arial"/>
    </x:font>
    <x:font>
      <x:b/>
      <x:sz val="14"/>
      <x:color rgb="FF182427"/>
      <x:name val="Arial"/>
    </x:font>
    <x:font>
      <x:i/>
      <x:sz val="10"/>
      <x:color rgb="FF536064"/>
      <x:name val="Arial"/>
    </x:font>
    <x:font>
      <x:b/>
      <x:sz val="10"/>
      <x:color rgb="FFFFFFFF"/>
      <x:name val="Arial"/>
    </x:font>
    <x:font>
      <x:b/>
      <x:sz val="10"/>
      <x:color rgb="FF235E9C"/>
      <x:name val="Arial"/>
    </x:font>
    <x:font>
      <x:b/>
      <x:sz val="11"/>
      <x:color rgb="FF18242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2427"/>
      </x:patternFill>
    </x:fill>
    <x:fill>
      <x:patternFill patternType="solid">
        <x:fgColor rgb="FFCAFF32"/>
      </x:patternFill>
    </x:fill>
  </x:fills>
  <x:borders count="2">
    <x:border/>
    <x:border>
      <x:bottom style="double">
        <x:color rgb="FFCAFF32"/>
      </x:bottom>
    </x:border>
  </x:borders>
  <x:cellStyleXfs count="1">
    <x:xf numFmtId="0" fontId="0" fillId="0" borderId="0"/>
  </x:cellStyleXfs>
  <x:cellXfs count="20">
    <x:xf numFmtId="0" fontId="0" fillId="0" borderId="0" xfId="0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/>
    <x:xf numFmtId="201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ill>
        <x:patternFill>
          <x:bgColor rgb="FFFFE27A"/>
        </x:patternFill>
      </x:fill>
    </x:dxf>
    <x:dxf>
      <x:fill>
        <x:patternFill>
          <x:bgColor rgb="FFD8F2C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c8b42b02f497f" /><Relationship Type="http://schemas.openxmlformats.org/officeDocument/2006/relationships/theme" Target="/xl/theme/theme1.xml" Id="Rb517e09c6d8a413f" /><Relationship Type="http://schemas.openxmlformats.org/officeDocument/2006/relationships/sharedStrings" Target="/xl/sharedStrings.xml" Id="R2b7f3ccd6e574ab0" /><Relationship Type="http://schemas.openxmlformats.org/officeDocument/2006/relationships/worksheet" Target="/xl/worksheets/sheet1.xml" Id="Rf46f4b179e3045ef" /><Relationship Type="http://schemas.openxmlformats.org/officeDocument/2006/relationships/worksheet" Target="/xl/worksheets/sheet2.xml" Id="Rcae274cd311e44d4" /><Relationship Type="http://schemas.openxmlformats.org/officeDocument/2006/relationships/worksheet" Target="/xl/worksheets/sheet3.xml" Id="R9b062cb3e8b545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92429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2" hidden="0" customWidth="1"/>
    <x:col min="2" max="2" width="14" hidden="0" customWidth="1"/>
    <x:col min="3" max="3" width="12" hidden="0" customWidth="1"/>
    <x:col min="4" max="4" width="16" hidden="0" customWidth="1"/>
    <x:col min="5" max="5" width="18" hidden="0" customWidth="1"/>
    <x:col min="6" max="6" width="62" hidden="0" customWidth="1"/>
    <x:col min="7" max="7" width="46" hidden="0" customWidth="1"/>
    <x:col min="8" max="8" width="22" hidden="0" customWidth="1"/>
    <x:col min="9" max="9" width="14" hidden="0" customWidth="1"/>
    <x:col min="10" max="10" width="16" hidden="0" customWidth="1"/>
    <x:col min="11" max="11" width="43" hidden="0" customWidth="1"/>
    <x:col min="12" max="12" width="58" hidden="0" customWidth="1"/>
  </x:cols>
  <x:sheetData>
    <x:row r="2">
      <x:c r="A2" s="5" t="str">
        <x:v>BRIGHTON DATA CENTER INFO — ACTION REGISTER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>
      <x:c r="A3" s="6" t="str">
        <x:v>As of September 25, 2026 | Public tasks only; keep volunteer contact details in a private roster.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 ht="28" customHeight="1">
      <x:c r="A5" s="10" t="str">
        <x:v>ID</x:v>
      </x:c>
      <x:c r="B5" s="10" t="str">
        <x:v>When</x:v>
      </x:c>
      <x:c r="C5" s="10" t="str">
        <x:v>Priority</x:v>
      </x:c>
      <x:c r="D5" s="10" t="str">
        <x:v>Workstream</x:v>
      </x:c>
      <x:c r="E5" s="10" t="str">
        <x:v>Site / scope</x:v>
      </x:c>
      <x:c r="F5" s="10" t="str">
        <x:v>Next action</x:v>
      </x:c>
      <x:c r="G5" s="10" t="str">
        <x:v>Proof of completion</x:v>
      </x:c>
      <x:c r="H5" s="10" t="str">
        <x:v>Role owner</x:v>
      </x:c>
      <x:c r="I5" s="10" t="str">
        <x:v>Target date</x:v>
      </x:c>
      <x:c r="J5" s="10" t="str">
        <x:v>Status</x:v>
      </x:c>
      <x:c r="K5" s="10" t="str">
        <x:v>Dependency / caution</x:v>
      </x:c>
      <x:c r="L5" s="10" t="str">
        <x:v>Source or record</x:v>
      </x:c>
    </x:row>
    <x:row r="6" ht="24" customHeight="1">
      <x:c r="A6" s="15" t="str">
        <x:v>T01</x:v>
      </x:c>
      <x:c r="B6" s="11" t="str">
        <x:v>Tonight</x:v>
      </x:c>
      <x:c r="C6" s="11" t="str">
        <x:v>Critical</x:v>
      </x:c>
      <x:c r="D6" s="11" t="str">
        <x:v>Coordination</x:v>
      </x:c>
      <x:c r="E6" s="11" t="str">
        <x:v>Both</x:v>
      </x:c>
      <x:c r="F6" s="11" t="str">
        <x:v>Agree one event decision maker and a separate records lead</x:v>
      </x:c>
      <x:c r="G6" s="11" t="str">
        <x:v>Names and contact method in private team roster</x:v>
      </x:c>
      <x:c r="H6" s="11" t="str">
        <x:v>Organizer</x:v>
      </x:c>
      <x:c r="I6" s="12" t="n">
        <x:v>46290.5</x:v>
      </x:c>
      <x:c r="J6" s="11" t="str">
        <x:v>Not started</x:v>
      </x:c>
      <x:c r="K6" s="11" t="str">
        <x:v>Ask listed flyer organizers to confirm roles</x:v>
      </x:c>
      <x:c r="L6" s="11" t="str">
        <x:v>Supplied Sep 26 flyer</x:v>
      </x:c>
    </x:row>
    <x:row r="7" ht="24" customHeight="1">
      <x:c r="A7" s="15" t="str">
        <x:v>T02</x:v>
      </x:c>
      <x:c r="B7" s="11" t="str">
        <x:v>Tonight</x:v>
      </x:c>
      <x:c r="C7" s="11" t="str">
        <x:v>Critical</x:v>
      </x:c>
      <x:c r="D7" s="11" t="str">
        <x:v>Route</x:v>
      </x:c>
      <x:c r="E7" s="11" t="str">
        <x:v>Jacob’s Run</x:v>
      </x:c>
      <x:c r="F7" s="11" t="str">
        <x:v>Confirm 6 PM water-tower meeting point, walk route and Ruby Park guidance</x:v>
      </x:c>
      <x:c r="G7" s="11" t="str">
        <x:v>Written organizer confirmation and accessible route note</x:v>
      </x:c>
      <x:c r="H7" s="11" t="str">
        <x:v>Event lead</x:v>
      </x:c>
      <x:c r="I7" s="12" t="n">
        <x:v>46290.5</x:v>
      </x:c>
      <x:c r="J7" s="11" t="str">
        <x:v>Not started</x:v>
      </x:c>
      <x:c r="K7" s="11" t="str">
        <x:v>No promise of reserved parking</x:v>
      </x:c>
      <x:c r="L7" s="11" t="str">
        <x:v>Supplied Sep 26 flyer; Town Ruby Park record</x:v>
      </x:c>
    </x:row>
    <x:row r="8" ht="24" customHeight="1">
      <x:c r="A8" s="15" t="str">
        <x:v>T03</x:v>
      </x:c>
      <x:c r="B8" s="11" t="str">
        <x:v>Tonight</x:v>
      </x:c>
      <x:c r="C8" s="11" t="str">
        <x:v>Critical</x:v>
      </x:c>
      <x:c r="D8" s="11" t="str">
        <x:v>Route</x:v>
      </x:c>
      <x:c r="E8" s="11" t="str">
        <x:v>Silver Peaks</x:v>
      </x:c>
      <x:c r="F8" s="11" t="str">
        <x:v>Agree a safe public viewpoint, access, time, meeting pin and parking with organizers/HOA</x:v>
      </x:c>
      <x:c r="G8" s="11" t="str">
        <x:v>Approved second-stop card or explicit cancellation</x:v>
      </x:c>
      <x:c r="H8" s="11" t="str">
        <x:v>Silver Peaks liaison</x:v>
      </x:c>
      <x:c r="I8" s="12" t="n">
        <x:v>46290.5</x:v>
      </x:c>
      <x:c r="J8" s="11" t="str">
        <x:v>Not started</x:v>
      </x:c>
      <x:c r="K8" s="11" t="str">
        <x:v>Do not publish an unconfirmed pin or enter private property</x:v>
      </x:c>
      <x:c r="L8" s="11" t="str">
        <x:v>Builder community page; organizer confirmation pending</x:v>
      </x:c>
    </x:row>
    <x:row r="9" ht="24" customHeight="1">
      <x:c r="A9" s="15" t="str">
        <x:v>T04</x:v>
      </x:c>
      <x:c r="B9" s="11" t="str">
        <x:v>Tonight</x:v>
      </x:c>
      <x:c r="C9" s="11" t="str">
        <x:v>High</x:v>
      </x:c>
      <x:c r="D9" s="11" t="str">
        <x:v>Route</x:v>
      </x:c>
      <x:c r="E9" s="11" t="str">
        <x:v>Both</x:v>
      </x:c>
      <x:c r="F9" s="11" t="str">
        <x:v>Prepare a one-screen route update if the second stop is confirmed</x:v>
      </x:c>
      <x:c r="G9" s="11" t="str">
        <x:v>Two separate labeled links and movement time</x:v>
      </x:c>
      <x:c r="H9" s="11" t="str">
        <x:v>Comms lead</x:v>
      </x:c>
      <x:c r="I9" s="12" t="n">
        <x:v>46290.5</x:v>
      </x:c>
      <x:c r="J9" s="11" t="str">
        <x:v>Not started</x:v>
      </x:c>
      <x:c r="K9" s="11" t="str">
        <x:v>Publish only after T03</x:v>
      </x:c>
      <x:c r="L9" s="11" t="str">
        <x:v>T03</x:v>
      </x:c>
    </x:row>
    <x:row r="10" ht="24" customHeight="1">
      <x:c r="A10" s="15" t="str">
        <x:v>T05</x:v>
      </x:c>
      <x:c r="B10" s="11" t="str">
        <x:v>Tonight</x:v>
      </x:c>
      <x:c r="C10" s="11" t="str">
        <x:v>Critical</x:v>
      </x:c>
      <x:c r="D10" s="11" t="str">
        <x:v>Volunteers</x:v>
      </x:c>
      <x:c r="E10" s="11" t="str">
        <x:v>Both</x:v>
      </x:c>
      <x:c r="F10" s="11" t="str">
        <x:v>Open volunteer request path and assign a person to reply from Proton</x:v>
      </x:c>
      <x:c r="G10" s="11" t="str">
        <x:v>Volunteer page, inbox triage and private roster</x:v>
      </x:c>
      <x:c r="H10" s="11" t="str">
        <x:v>Volunteer lead</x:v>
      </x:c>
      <x:c r="I10" s="12" t="n">
        <x:v>46290.5</x:v>
      </x:c>
      <x:c r="J10" s="11" t="str">
        <x:v>In progress</x:v>
      </x:c>
      <x:c r="K10" s="11" t="str">
        <x:v>Signup requests are manual emails, no site database</x:v>
      </x:c>
      <x:c r="L10" s="11" t="str">
        <x:v>https://brightondatacenterinfo.pages.dev/volunteer.html</x:v>
      </x:c>
    </x:row>
    <x:row r="11" ht="24" customHeight="1">
      <x:c r="A11" s="15" t="str">
        <x:v>T06</x:v>
      </x:c>
      <x:c r="B11" s="11" t="str">
        <x:v>Tonight</x:v>
      </x:c>
      <x:c r="C11" s="11" t="str">
        <x:v>High</x:v>
      </x:c>
      <x:c r="D11" s="11" t="str">
        <x:v>Equipment</x:v>
      </x:c>
      <x:c r="E11" s="11" t="str">
        <x:v>Both</x:v>
      </x:c>
      <x:c r="F11" s="11" t="str">
        <x:v>Secure charged battery speaker / boom box and playback phone</x:v>
      </x:c>
      <x:c r="G11" s="11" t="str">
        <x:v>Named carrier and tested volume outdoors</x:v>
      </x:c>
      <x:c r="H11" s="11" t="str">
        <x:v>Equipment lead</x:v>
      </x:c>
      <x:c r="I11" s="12" t="n">
        <x:v>46290.5</x:v>
      </x:c>
      <x:c r="J11" s="11" t="str">
        <x:v>Not started</x:v>
      </x:c>
      <x:c r="K11" s="11" t="str">
        <x:v>Bring charging cable, backup cable and power bank</x:v>
      </x:c>
      <x:c r="L11" s="11" t="str">
        <x:v>Event plan</x:v>
      </x:c>
    </x:row>
    <x:row r="12" ht="24" customHeight="1">
      <x:c r="A12" s="15" t="str">
        <x:v>T07</x:v>
      </x:c>
      <x:c r="B12" s="11" t="str">
        <x:v>Tonight</x:v>
      </x:c>
      <x:c r="C12" s="11" t="str">
        <x:v>High</x:v>
      </x:c>
      <x:c r="D12" s="11" t="str">
        <x:v>Audio</x:v>
      </x:c>
      <x:c r="E12" s="11" t="str">
        <x:v>Both</x:v>
      </x:c>
      <x:c r="F12" s="11" t="str">
        <x:v>Download and test labeled synthesized sound illustration</x:v>
      </x:c>
      <x:c r="G12" s="11" t="str">
        <x:v>Offline MP3 plays; disclaimer is audible first</x:v>
      </x:c>
      <x:c r="H12" s="11" t="str">
        <x:v>Equipment lead</x:v>
      </x:c>
      <x:c r="I12" s="12" t="n">
        <x:v>46290.5</x:v>
      </x:c>
      <x:c r="J12" s="11" t="str">
        <x:v>Not started</x:v>
      </x:c>
      <x:c r="K12" s="11" t="str">
        <x:v>Never call it actual or predicted site noise</x:v>
      </x:c>
      <x:c r="L12" s="11" t="str">
        <x:v>Audio file accompanying workbook</x:v>
      </x:c>
    </x:row>
    <x:row r="13" ht="24" customHeight="1">
      <x:c r="A13" s="15" t="str">
        <x:v>T08</x:v>
      </x:c>
      <x:c r="B13" s="11" t="str">
        <x:v>Tonight</x:v>
      </x:c>
      <x:c r="C13" s="11" t="str">
        <x:v>High</x:v>
      </x:c>
      <x:c r="D13" s="11" t="str">
        <x:v>Access</x:v>
      </x:c>
      <x:c r="E13" s="11" t="str">
        <x:v>Both</x:v>
      </x:c>
      <x:c r="F13" s="11" t="str">
        <x:v>Identify a short stationary option, route hazards and rest points</x:v>
      </x:c>
      <x:c r="G13" s="11" t="str">
        <x:v>Accessibility briefing for greeters</x:v>
      </x:c>
      <x:c r="H13" s="11" t="str">
        <x:v>Access lead</x:v>
      </x:c>
      <x:c r="I13" s="12" t="n">
        <x:v>46290.5</x:v>
      </x:c>
      <x:c r="J13" s="11" t="str">
        <x:v>Not started</x:v>
      </x:c>
      <x:c r="K13" s="11" t="str">
        <x:v>Keep route optional; confirm site conditions</x:v>
      </x:c>
      <x:c r="L13" s="11" t="str">
        <x:v>Event plan</x:v>
      </x:c>
    </x:row>
    <x:row r="14" ht="24" customHeight="1">
      <x:c r="A14" s="15" t="str">
        <x:v>T09</x:v>
      </x:c>
      <x:c r="B14" s="11" t="str">
        <x:v>Tonight</x:v>
      </x:c>
      <x:c r="C14" s="11" t="str">
        <x:v>High</x:v>
      </x:c>
      <x:c r="D14" s="11" t="str">
        <x:v>Media</x:v>
      </x:c>
      <x:c r="E14" s="11" t="str">
        <x:v>Both</x:v>
      </x:c>
      <x:c r="F14" s="11" t="str">
        <x:v>Send accurate event advisory and website links to verified desks and groups</x:v>
      </x:c>
      <x:c r="G14" s="11" t="str">
        <x:v>Sent log with time, recipient and reply</x:v>
      </x:c>
      <x:c r="H14" s="11" t="str">
        <x:v>Comms lead</x:v>
      </x:c>
      <x:c r="I14" s="12" t="n">
        <x:v>46290.5</x:v>
      </x:c>
      <x:c r="J14" s="11" t="str">
        <x:v>Not started</x:v>
      </x:c>
      <x:c r="K14" s="11" t="str">
        <x:v>Do not imply third-party endorsement</x:v>
      </x:c>
      <x:c r="L14" s="11" t="str">
        <x:v>Media advisory; official newsroom contacts</x:v>
      </x:c>
    </x:row>
    <x:row r="15" ht="24" customHeight="1">
      <x:c r="A15" s="15" t="str">
        <x:v>T10</x:v>
      </x:c>
      <x:c r="B15" s="11" t="str">
        <x:v>Tonight</x:v>
      </x:c>
      <x:c r="C15" s="11" t="str">
        <x:v>Medium</x:v>
      </x:c>
      <x:c r="D15" s="11" t="str">
        <x:v>Print</x:v>
      </x:c>
      <x:c r="E15" s="11" t="str">
        <x:v>Both</x:v>
      </x:c>
      <x:c r="F15" s="11" t="str">
        <x:v>Print flyer, two maps if confirmed, QR and individual volunteer cards</x:v>
      </x:c>
      <x:c r="G15" s="11" t="str">
        <x:v>Field packet of printed copies</x:v>
      </x:c>
      <x:c r="H15" s="11" t="str">
        <x:v>Print lead</x:v>
      </x:c>
      <x:c r="I15" s="12" t="n">
        <x:v>46290.5</x:v>
      </x:c>
      <x:c r="J15" s="11" t="str">
        <x:v>Not started</x:v>
      </x:c>
      <x:c r="K15" s="11" t="str">
        <x:v>Second map waits on T03</x:v>
      </x:c>
      <x:c r="L15" s="11" t="str">
        <x:v>Event plan</x:v>
      </x:c>
    </x:row>
    <x:row r="16" ht="24" customHeight="1">
      <x:c r="A16" s="15" t="str">
        <x:v>T11</x:v>
      </x:c>
      <x:c r="B16" s="11" t="str">
        <x:v>Saturday</x:v>
      </x:c>
      <x:c r="C16" s="11" t="str">
        <x:v>Critical</x:v>
      </x:c>
      <x:c r="D16" s="11" t="str">
        <x:v>Safety</x:v>
      </x:c>
      <x:c r="E16" s="11" t="str">
        <x:v>Both</x:v>
      </x:c>
      <x:c r="F16" s="11" t="str">
        <x:v>Check weather, posted rules, organizer permissions and emergency plan</x:v>
      </x:c>
      <x:c r="G16" s="11" t="str">
        <x:v>Pre-walk safety briefing</x:v>
      </x:c>
      <x:c r="H16" s="11" t="str">
        <x:v>Event lead</x:v>
      </x:c>
      <x:c r="I16" s="12" t="n">
        <x:v>46291.5</x:v>
      </x:c>
      <x:c r="J16" s="11" t="str">
        <x:v>Not started</x:v>
      </x:c>
      <x:c r="K16" s="11" t="str">
        <x:v>No traffic direction or entry to private sites</x:v>
      </x:c>
      <x:c r="L16" s="11" t="str">
        <x:v>Town and event organizers</x:v>
      </x:c>
    </x:row>
    <x:row r="17" ht="24" customHeight="1">
      <x:c r="A17" s="15" t="str">
        <x:v>T12</x:v>
      </x:c>
      <x:c r="B17" s="11" t="str">
        <x:v>Saturday</x:v>
      </x:c>
      <x:c r="C17" s="11" t="str">
        <x:v>High</x:v>
      </x:c>
      <x:c r="D17" s="11" t="str">
        <x:v>Documentation</x:v>
      </x:c>
      <x:c r="E17" s="11" t="str">
        <x:v>Both</x:v>
      </x:c>
      <x:c r="F17" s="11" t="str">
        <x:v>Record public remarks, maps and observations with time/place/source</x:v>
      </x:c>
      <x:c r="G17" s="11" t="str">
        <x:v>Consent-aware photo log and field notes</x:v>
      </x:c>
      <x:c r="H17" s="11" t="str">
        <x:v>Documentation lead</x:v>
      </x:c>
      <x:c r="I17" s="12" t="n">
        <x:v>46291.5</x:v>
      </x:c>
      <x:c r="J17" s="11" t="str">
        <x:v>Not started</x:v>
      </x:c>
      <x:c r="K17" s="11" t="str">
        <x:v>Do not upload personal contact details</x:v>
      </x:c>
      <x:c r="L17" s="11" t="str">
        <x:v>Field protocol</x:v>
      </x:c>
    </x:row>
    <x:row r="18" ht="24" customHeight="1">
      <x:c r="A18" s="15" t="str">
        <x:v>T13</x:v>
      </x:c>
      <x:c r="B18" s="11" t="str">
        <x:v>Saturday</x:v>
      </x:c>
      <x:c r="C18" s="11" t="str">
        <x:v>High</x:v>
      </x:c>
      <x:c r="D18" s="11" t="str">
        <x:v>Audio</x:v>
      </x:c>
      <x:c r="E18" s="11" t="str">
        <x:v>Both</x:v>
      </x:c>
      <x:c r="F18" s="11" t="str">
        <x:v>Introduce illustration honestly; play briefly at considerate volume</x:v>
      </x:c>
      <x:c r="G18" s="11" t="str">
        <x:v>Spoken disclosure and file title in event notes</x:v>
      </x:c>
      <x:c r="H18" s="11" t="str">
        <x:v>MC</x:v>
      </x:c>
      <x:c r="I18" s="12" t="n">
        <x:v>46291.5</x:v>
      </x:c>
      <x:c r="J18" s="11" t="str">
        <x:v>Not started</x:v>
      </x:c>
      <x:c r="K18" s="11" t="str">
        <x:v>Speaker loudness is not evidence of impact</x:v>
      </x:c>
      <x:c r="L18" s="11" t="str">
        <x:v>Audio disclosure</x:v>
      </x:c>
    </x:row>
    <x:row r="19" ht="24" customHeight="1">
      <x:c r="A19" s="15" t="str">
        <x:v>T14</x:v>
      </x:c>
      <x:c r="B19" s="11" t="str">
        <x:v>Saturday</x:v>
      </x:c>
      <x:c r="C19" s="11" t="str">
        <x:v>High</x:v>
      </x:c>
      <x:c r="D19" s="11" t="str">
        <x:v>Volunteers</x:v>
      </x:c>
      <x:c r="E19" s="11" t="str">
        <x:v>Both</x:v>
      </x:c>
      <x:c r="F19" s="11" t="str">
        <x:v>Follow up with volunteers, assign one task each and record consent</x:v>
      </x:c>
      <x:c r="G19" s="11" t="str">
        <x:v>Private assignments and next contact date</x:v>
      </x:c>
      <x:c r="H19" s="11" t="str">
        <x:v>Volunteer lead</x:v>
      </x:c>
      <x:c r="I19" s="12" t="n">
        <x:v>46291.5</x:v>
      </x:c>
      <x:c r="J19" s="11" t="str">
        <x:v>Not started</x:v>
      </x:c>
      <x:c r="K19" s="11" t="str">
        <x:v>No public volunteer roster</x:v>
      </x:c>
      <x:c r="L19" s="11" t="str">
        <x:v>Volunteer page</x:v>
      </x:c>
    </x:row>
    <x:row r="20" ht="24" customHeight="1">
      <x:c r="A20" s="15" t="str">
        <x:v>T15</x:v>
      </x:c>
      <x:c r="B20" s="11" t="str">
        <x:v>Next 72h</x:v>
      </x:c>
      <x:c r="C20" s="11" t="str">
        <x:v>Critical</x:v>
      </x:c>
      <x:c r="D20" s="11" t="str">
        <x:v>Council</x:v>
      </x:c>
      <x:c r="E20" s="11" t="str">
        <x:v>Project Silo</x:v>
      </x:c>
      <x:c r="F20" s="11" t="str">
        <x:v>Obtain draft Oct 6 moratorium ordinance and ask in writing how pending applications are treated</x:v>
      </x:c>
      <x:c r="G20" s="11" t="str">
        <x:v>Ordinance URL and written applicability answer</x:v>
      </x:c>
      <x:c r="H20" s="11" t="str">
        <x:v>Council lead</x:v>
      </x:c>
      <x:c r="I20" s="12" t="n">
        <x:v>46293.5</x:v>
      </x:c>
      <x:c r="J20" s="11" t="str">
        <x:v>Not started</x:v>
      </x:c>
      <x:c r="K20" s="11" t="str">
        <x:v>Track exemptions, grandfathering, vested-rights basis</x:v>
      </x:c>
      <x:c r="L20" s="11" t="str">
        <x:v>https://www.brightonco.gov/AgendaCenter/City-Council-3</x:v>
      </x:c>
    </x:row>
    <x:row r="21" ht="24" customHeight="1">
      <x:c r="A21" s="15" t="str">
        <x:v>T16</x:v>
      </x:c>
      <x:c r="B21" s="11" t="str">
        <x:v>Next 72h</x:v>
      </x:c>
      <x:c r="C21" s="11" t="str">
        <x:v>Critical</x:v>
      </x:c>
      <x:c r="D21" s="11" t="str">
        <x:v>Records</x:v>
      </x:c>
      <x:c r="E21" s="11" t="str">
        <x:v>Project Silo</x:v>
      </x:c>
      <x:c r="F21" s="11" t="str">
        <x:v>Log all 52 council questions with sent dates, replies, source links and follow-up dates</x:v>
      </x:c>
      <x:c r="G21" s="11" t="str">
        <x:v>Updated public question register</x:v>
      </x:c>
      <x:c r="H21" s="11" t="str">
        <x:v>Records lead</x:v>
      </x:c>
      <x:c r="I21" s="12" t="n">
        <x:v>46293.5</x:v>
      </x:c>
      <x:c r="J21" s="11" t="str">
        <x:v>Not started</x:v>
      </x:c>
      <x:c r="K21" s="11" t="str">
        <x:v>Keep unanswered marked unanswered</x:v>
      </x:c>
      <x:c r="L21" s="11" t="str">
        <x:v>Website questions register</x:v>
      </x:c>
    </x:row>
    <x:row r="22" ht="24" customHeight="1">
      <x:c r="A22" s="15" t="str">
        <x:v>T17</x:v>
      </x:c>
      <x:c r="B22" s="11" t="str">
        <x:v>Next 72h</x:v>
      </x:c>
      <x:c r="C22" s="11" t="str">
        <x:v>High</x:v>
      </x:c>
      <x:c r="D22" s="11" t="str">
        <x:v>Records</x:v>
      </x:c>
      <x:c r="E22" s="11" t="str">
        <x:v>Project Silo</x:v>
      </x:c>
      <x:c r="F22" s="11" t="str">
        <x:v>Request Sept 10 meeting invitations, attendees, notes and correspondence</x:v>
      </x:c>
      <x:c r="G22" s="11" t="str">
        <x:v>CORA receipt, due date and city response</x:v>
      </x:c>
      <x:c r="H22" s="11" t="str">
        <x:v>Records lead</x:v>
      </x:c>
      <x:c r="I22" s="12" t="n">
        <x:v>46293.5</x:v>
      </x:c>
      <x:c r="J22" s="11" t="str">
        <x:v>Not started</x:v>
      </x:c>
      <x:c r="K22" s="11" t="str">
        <x:v>The exact meeting subject and attendance remain unverified</x:v>
      </x:c>
      <x:c r="L22" s="11" t="str">
        <x:v>https://www.brightonco.gov/213/Requesting-Records-Information</x:v>
      </x:c>
    </x:row>
    <x:row r="23" ht="24" customHeight="1">
      <x:c r="A23" s="15" t="str">
        <x:v>T18</x:v>
      </x:c>
      <x:c r="B23" s="11" t="str">
        <x:v>Next 72h</x:v>
      </x:c>
      <x:c r="C23" s="11" t="str">
        <x:v>High</x:v>
      </x:c>
      <x:c r="D23" s="11" t="str">
        <x:v>Records</x:v>
      </x:c>
      <x:c r="E23" s="11" t="str">
        <x:v>Project Silo</x:v>
      </x:c>
      <x:c r="F23" s="11" t="str">
        <x:v>Request application versions, site plans, agreements and staff review timeline</x:v>
      </x:c>
      <x:c r="G23" s="11" t="str">
        <x:v>Dated record index and released files</x:v>
      </x:c>
      <x:c r="H23" s="11" t="str">
        <x:v>Records lead</x:v>
      </x:c>
      <x:c r="I23" s="12" t="n">
        <x:v>46293.5</x:v>
      </x:c>
      <x:c r="J23" s="11" t="str">
        <x:v>Not started</x:v>
      </x:c>
      <x:c r="K23" s="11" t="str">
        <x:v>Avoid duplicate requests; preserve original PDFs</x:v>
      </x:c>
      <x:c r="L23" s="11" t="str">
        <x:v>https://www.brightonco.gov/213/Requesting-Records-Information</x:v>
      </x:c>
    </x:row>
    <x:row r="24" ht="24" customHeight="1">
      <x:c r="A24" s="15" t="str">
        <x:v>T19</x:v>
      </x:c>
      <x:c r="B24" s="11" t="str">
        <x:v>Next 72h</x:v>
      </x:c>
      <x:c r="C24" s="11" t="str">
        <x:v>High</x:v>
      </x:c>
      <x:c r="D24" s="11" t="str">
        <x:v>Map</x:v>
      </x:c>
      <x:c r="E24" s="11" t="str">
        <x:v>Both</x:v>
      </x:c>
      <x:c r="F24" s="11" t="str">
        <x:v>Verify parcel boundaries, Jacob’s Run/Silver Peaks separation and public roads in official GIS</x:v>
      </x:c>
      <x:c r="G24" s="11" t="str">
        <x:v>Cited map with scale and date</x:v>
      </x:c>
      <x:c r="H24" s="11" t="str">
        <x:v>GIS volunteer</x:v>
      </x:c>
      <x:c r="I24" s="12" t="n">
        <x:v>46294.5</x:v>
      </x:c>
      <x:c r="J24" s="11" t="str">
        <x:v>Not started</x:v>
      </x:c>
      <x:c r="K24" s="11" t="str">
        <x:v>Do not publish invented distances</x:v>
      </x:c>
      <x:c r="L24" s="11" t="str">
        <x:v>https://www.brightonco.gov/248/Geographic-Information-Systems</x:v>
      </x:c>
    </x:row>
    <x:row r="25" ht="24" customHeight="1">
      <x:c r="A25" s="15" t="str">
        <x:v>T20</x:v>
      </x:c>
      <x:c r="B25" s="11" t="str">
        <x:v>Next 72h</x:v>
      </x:c>
      <x:c r="C25" s="11" t="str">
        <x:v>High</x:v>
      </x:c>
      <x:c r="D25" s="11" t="str">
        <x:v>Legal</x:v>
      </x:c>
      <x:c r="E25" s="11" t="str">
        <x:v>Project Silo</x:v>
      </x:c>
      <x:c r="F25" s="11" t="str">
        <x:v>Contact 3 Colorado land-use/admin-law attorneys for conflicts, deadlines and scope</x:v>
      </x:c>
      <x:c r="G25" s="11" t="str">
        <x:v>Consultation matrix, fee proposals and earliest date</x:v>
      </x:c>
      <x:c r="H25" s="11" t="str">
        <x:v>Legal lead</x:v>
      </x:c>
      <x:c r="I25" s="12" t="n">
        <x:v>46293.5</x:v>
      </x:c>
      <x:c r="J25" s="11" t="str">
        <x:v>Not started</x:v>
      </x:c>
      <x:c r="K25" s="11" t="str">
        <x:v>Ask about administrative appeal deadlines before any filing</x:v>
      </x:c>
      <x:c r="L25" s="11" t="str">
        <x:v>https://www.cobar.org/Licensed-Lawyer</x:v>
      </x:c>
    </x:row>
    <x:row r="26" ht="24" customHeight="1">
      <x:c r="A26" s="15" t="str">
        <x:v>T21</x:v>
      </x:c>
      <x:c r="B26" s="11" t="str">
        <x:v>Next 72h</x:v>
      </x:c>
      <x:c r="C26" s="11" t="str">
        <x:v>High</x:v>
      </x:c>
      <x:c r="D26" s="11" t="str">
        <x:v>Legal</x:v>
      </x:c>
      <x:c r="E26" s="11" t="str">
        <x:v>Project Silo</x:v>
      </x:c>
      <x:c r="F26" s="11" t="str">
        <x:v>Give counsel exact ordinance, application record, notices and timeline</x:v>
      </x:c>
      <x:c r="G26" s="11" t="str">
        <x:v>Indexed attorney briefing; privileged copy separately</x:v>
      </x:c>
      <x:c r="H26" s="11" t="str">
        <x:v>Legal lead</x:v>
      </x:c>
      <x:c r="I26" s="12" t="n">
        <x:v>46294.5</x:v>
      </x:c>
      <x:c r="J26" s="11" t="str">
        <x:v>Not started</x:v>
      </x:c>
      <x:c r="K26" s="11" t="str">
        <x:v>Do not publish privileged strategy</x:v>
      </x:c>
      <x:c r="L26" s="11" t="str">
        <x:v>Attorney engagement</x:v>
      </x:c>
    </x:row>
    <x:row r="27" ht="24" customHeight="1">
      <x:c r="A27" s="15" t="str">
        <x:v>T22</x:v>
      </x:c>
      <x:c r="B27" s="11" t="str">
        <x:v>Next 72h</x:v>
      </x:c>
      <x:c r="C27" s="11" t="str">
        <x:v>High</x:v>
      </x:c>
      <x:c r="D27" s="11" t="str">
        <x:v>Funding</x:v>
      </x:c>
      <x:c r="E27" s="11" t="str">
        <x:v>Project</x:v>
      </x:c>
      <x:c r="F27" s="11" t="str">
        <x:v>Record Rachael Nike as fundraiser organizer/recipient; approve donation ledger policy</x:v>
      </x:c>
      <x:c r="G27" s="11" t="str">
        <x:v>Organizer confirmed; transfer identity, bank and written rules pending</x:v>
      </x:c>
      <x:c r="H27" s="11" t="str">
        <x:v>Rachael Nike</x:v>
      </x:c>
      <x:c r="I27" s="12" t="n">
        <x:v>46293.5</x:v>
      </x:c>
      <x:c r="J27" s="11" t="str">
        <x:v>In progress</x:v>
      </x:c>
      <x:c r="K27" s="11" t="str">
        <x:v>Verify GoFundMe recipient and private bank details; obtain legal review</x:v>
      </x:c>
      <x:c r="L27" s="11" t="str">
        <x:v>GoFundMe help; Colorado SOS</x:v>
      </x:c>
    </x:row>
    <x:row r="28" ht="24" customHeight="1">
      <x:c r="A28" s="15" t="str">
        <x:v>T23</x:v>
      </x:c>
      <x:c r="B28" s="11" t="str">
        <x:v>Next 72h</x:v>
      </x:c>
      <x:c r="C28" s="11" t="str">
        <x:v>High</x:v>
      </x:c>
      <x:c r="D28" s="11" t="str">
        <x:v>Funding</x:v>
      </x:c>
      <x:c r="E28" s="11" t="str">
        <x:v>Project</x:v>
      </x:c>
      <x:c r="F28" s="11" t="str">
        <x:v>Collect quotes and approve initial target before publishing fundraiser</x:v>
      </x:c>
      <x:c r="G28" s="11" t="str">
        <x:v>Budget with quotes and public disclosure</x:v>
      </x:c>
      <x:c r="H28" s="11" t="str">
        <x:v>Treasurer</x:v>
      </x:c>
      <x:c r="I28" s="12" t="n">
        <x:v>46294.5</x:v>
      </x:c>
      <x:c r="J28" s="11" t="str">
        <x:v>Not started</x:v>
      </x:c>
      <x:c r="K28" s="11" t="str">
        <x:v>Workbook amounts are planning estimates only</x:v>
      </x:c>
      <x:c r="L28" s="11" t="str">
        <x:v>Funding plan tab</x:v>
      </x:c>
    </x:row>
    <x:row r="29" ht="24" customHeight="1">
      <x:c r="A29" s="15" t="str">
        <x:v>T24</x:v>
      </x:c>
      <x:c r="B29" s="11" t="str">
        <x:v>Next 72h</x:v>
      </x:c>
      <x:c r="C29" s="11" t="str">
        <x:v>Medium</x:v>
      </x:c>
      <x:c r="D29" s="11" t="str">
        <x:v>Coalition</x:v>
      </x:c>
      <x:c r="E29" s="11" t="str">
        <x:v>Both</x:v>
      </x:c>
      <x:c r="F29" s="11" t="str">
        <x:v>Contact Silver Peaks HOA, Jacob’s Run residents, Adams County DSA and other groups</x:v>
      </x:c>
      <x:c r="G29" s="11" t="str">
        <x:v>Outreach log and consent to use group names</x:v>
      </x:c>
      <x:c r="H29" s="11" t="str">
        <x:v>Coalition lead</x:v>
      </x:c>
      <x:c r="I29" s="12" t="n">
        <x:v>46294.5</x:v>
      </x:c>
      <x:c r="J29" s="11" t="str">
        <x:v>Not started</x:v>
      </x:c>
      <x:c r="K29" s="11" t="str">
        <x:v>Acknowledgment does not imply endorsement</x:v>
      </x:c>
      <x:c r="L29" s="11" t="str">
        <x:v>Community flyer and contacts</x:v>
      </x:c>
    </x:row>
    <x:row r="30" ht="24" customHeight="1">
      <x:c r="A30" s="15" t="str">
        <x:v>T25</x:v>
      </x:c>
      <x:c r="B30" s="11" t="str">
        <x:v>Next 72h</x:v>
      </x:c>
      <x:c r="C30" s="11" t="str">
        <x:v>High</x:v>
      </x:c>
      <x:c r="D30" s="11" t="str">
        <x:v>City process</x:v>
      </x:c>
      <x:c r="E30" s="11" t="str">
        <x:v>Project Silo</x:v>
      </x:c>
      <x:c r="F30" s="11" t="str">
        <x:v>Check current Planning Commission and Council agendas each posting day</x:v>
      </x:c>
      <x:c r="G30" s="11" t="str">
        <x:v>Agenda links and comment deadlines</x:v>
      </x:c>
      <x:c r="H30" s="11" t="str">
        <x:v>Meeting watcher</x:v>
      </x:c>
      <x:c r="I30" s="12" t="n">
        <x:v>46293.5</x:v>
      </x:c>
      <x:c r="J30" s="11" t="str">
        <x:v>Not started</x:v>
      </x:c>
      <x:c r="K30" s="11" t="str">
        <x:v>Do not assume a hearing not on the agenda</x:v>
      </x:c>
      <x:c r="L30" s="11" t="str">
        <x:v>https://www.brightonco.gov/AgendaCenter</x:v>
      </x:c>
    </x:row>
    <x:row r="31" ht="24" customHeight="1">
      <x:c r="A31" s="15" t="str">
        <x:v>T26</x:v>
      </x:c>
      <x:c r="B31" s="11" t="str">
        <x:v>2 weeks</x:v>
      </x:c>
      <x:c r="C31" s="11" t="str">
        <x:v>High</x:v>
      </x:c>
      <x:c r="D31" s="11" t="str">
        <x:v>Technical</x:v>
      </x:c>
      <x:c r="E31" s="11" t="str">
        <x:v>Project Silo</x:v>
      </x:c>
      <x:c r="F31" s="11" t="str">
        <x:v>Request site-specific acoustic assessment: 24h baseline, cooling, generators, receptors</x:v>
      </x:c>
      <x:c r="G31" s="11" t="str">
        <x:v>Study scope and reviewer questions</x:v>
      </x:c>
      <x:c r="H31" s="11" t="str">
        <x:v>Technical lead</x:v>
      </x:c>
      <x:c r="I31" s="12" t="n">
        <x:v>46300.5</x:v>
      </x:c>
      <x:c r="J31" s="11" t="str">
        <x:v>Not started</x:v>
      </x:c>
      <x:c r="K31" s="11" t="str">
        <x:v>Synthetic event audio is not technical evidence</x:v>
      </x:c>
      <x:c r="L31" s="11" t="str">
        <x:v>Applicant record; qualified acoustician</x:v>
      </x:c>
    </x:row>
    <x:row r="32" ht="24" customHeight="1">
      <x:c r="A32" s="15" t="str">
        <x:v>T27</x:v>
      </x:c>
      <x:c r="B32" s="11" t="str">
        <x:v>2 weeks</x:v>
      </x:c>
      <x:c r="C32" s="11" t="str">
        <x:v>High</x:v>
      </x:c>
      <x:c r="D32" s="11" t="str">
        <x:v>Technical</x:v>
      </x:c>
      <x:c r="E32" s="11" t="str">
        <x:v>Project Silo</x:v>
      </x:c>
      <x:c r="F32" s="11" t="str">
        <x:v>Request water supply, cooling design, wastewater volumes and utility agreements</x:v>
      </x:c>
      <x:c r="G32" s="11" t="str">
        <x:v>Source-linked comparison of stated capacities and loads</x:v>
      </x:c>
      <x:c r="H32" s="11" t="str">
        <x:v>Water lead</x:v>
      </x:c>
      <x:c r="I32" s="12" t="n">
        <x:v>46300.5</x:v>
      </x:c>
      <x:c r="J32" s="11" t="str">
        <x:v>Not started</x:v>
      </x:c>
      <x:c r="K32" s="11" t="str">
        <x:v>Separate applicant estimate from utility confirmation</x:v>
      </x:c>
      <x:c r="L32" s="11" t="str">
        <x:v>Application and utility records</x:v>
      </x:c>
    </x:row>
    <x:row r="33" ht="24" customHeight="1">
      <x:c r="A33" s="15" t="str">
        <x:v>T28</x:v>
      </x:c>
      <x:c r="B33" s="11" t="str">
        <x:v>2 weeks</x:v>
      </x:c>
      <x:c r="C33" s="11" t="str">
        <x:v>High</x:v>
      </x:c>
      <x:c r="D33" s="11" t="str">
        <x:v>Technical</x:v>
      </x:c>
      <x:c r="E33" s="11" t="str">
        <x:v>Project Silo</x:v>
      </x:c>
      <x:c r="F33" s="11" t="str">
        <x:v>Request electrical load, substation/transmission plan and generator permit basis</x:v>
      </x:c>
      <x:c r="G33" s="11" t="str">
        <x:v>Source-linked infrastructure table</x:v>
      </x:c>
      <x:c r="H33" s="11" t="str">
        <x:v>Energy lead</x:v>
      </x:c>
      <x:c r="I33" s="12" t="n">
        <x:v>46300.5</x:v>
      </x:c>
      <x:c r="J33" s="11" t="str">
        <x:v>Not started</x:v>
      </x:c>
      <x:c r="K33" s="11" t="str">
        <x:v>Avoid guessing megawatts or emissions</x:v>
      </x:c>
      <x:c r="L33" s="11" t="str">
        <x:v>Application and utility records</x:v>
      </x:c>
    </x:row>
    <x:row r="34" ht="24" customHeight="1">
      <x:c r="A34" s="15" t="str">
        <x:v>T29</x:v>
      </x:c>
      <x:c r="B34" s="11" t="str">
        <x:v>2 weeks</x:v>
      </x:c>
      <x:c r="C34" s="11" t="str">
        <x:v>Medium</x:v>
      </x:c>
      <x:c r="D34" s="11" t="str">
        <x:v>Technical</x:v>
      </x:c>
      <x:c r="E34" s="11" t="str">
        <x:v>Project Silo</x:v>
      </x:c>
      <x:c r="F34" s="11" t="str">
        <x:v>Request traffic, construction haul routes, lighting, drainage and fire response reviews</x:v>
      </x:c>
      <x:c r="G34" s="11" t="str">
        <x:v>Public impact checklist and missing-study list</x:v>
      </x:c>
      <x:c r="H34" s="11" t="str">
        <x:v>Technical lead</x:v>
      </x:c>
      <x:c r="I34" s="12" t="n">
        <x:v>46300.5</x:v>
      </x:c>
      <x:c r="J34" s="11" t="str">
        <x:v>Not started</x:v>
      </x:c>
      <x:c r="K34" s="11" t="str">
        <x:v>Track responsible agency for each item</x:v>
      </x:c>
      <x:c r="L34" s="11" t="str">
        <x:v>Planning review record</x:v>
      </x:c>
    </x:row>
    <x:row r="35" ht="24" customHeight="1">
      <x:c r="A35" s="15" t="str">
        <x:v>T30</x:v>
      </x:c>
      <x:c r="B35" s="11" t="str">
        <x:v>2 weeks</x:v>
      </x:c>
      <x:c r="C35" s="11" t="str">
        <x:v>High</x:v>
      </x:c>
      <x:c r="D35" s="11" t="str">
        <x:v>Alternatives</x:v>
      </x:c>
      <x:c r="E35" s="11" t="str">
        <x:v>Project Silo</x:v>
      </x:c>
      <x:c r="F35" s="11" t="str">
        <x:v>Ask for same-criteria analysis of other industrial/employment sites</x:v>
      </x:c>
      <x:c r="G35" s="11" t="str">
        <x:v>Written alternatives and criteria, or recorded absence</x:v>
      </x:c>
      <x:c r="H35" s="11" t="str">
        <x:v>Council lead</x:v>
      </x:c>
      <x:c r="I35" s="12" t="n">
        <x:v>46300.5</x:v>
      </x:c>
      <x:c r="J35" s="11" t="str">
        <x:v>Not started</x:v>
      </x:c>
      <x:c r="K35" s="11" t="str">
        <x:v>Do not name a replacement parcel without analysis</x:v>
      </x:c>
      <x:c r="L35" s="11" t="str">
        <x:v>Published alternative-sites question</x:v>
      </x:c>
    </x:row>
    <x:row r="36" ht="24" customHeight="1">
      <x:c r="A36" s="15" t="str">
        <x:v>T31</x:v>
      </x:c>
      <x:c r="B36" s="11" t="str">
        <x:v>2 weeks</x:v>
      </x:c>
      <x:c r="C36" s="11" t="str">
        <x:v>High</x:v>
      </x:c>
      <x:c r="D36" s="11" t="str">
        <x:v>Standards</x:v>
      </x:c>
      <x:c r="E36" s="11" t="str">
        <x:v>Citywide</x:v>
      </x:c>
      <x:c r="F36" s="11" t="str">
        <x:v>Draft proposed data-center standards: setbacks, noise, water, generators, light, public costs</x:v>
      </x:c>
      <x:c r="G36" s="11" t="str">
        <x:v>Counsel/engineer-reviewed standards memo</x:v>
      </x:c>
      <x:c r="H36" s="11" t="str">
        <x:v>Policy lead</x:v>
      </x:c>
      <x:c r="I36" s="12" t="n">
        <x:v>46300.5</x:v>
      </x:c>
      <x:c r="J36" s="11" t="str">
        <x:v>Not started</x:v>
      </x:c>
      <x:c r="K36" s="11" t="str">
        <x:v>Fit Brighton authority and actual process</x:v>
      </x:c>
      <x:c r="L36" s="11" t="str">
        <x:v>City land use code</x:v>
      </x:c>
    </x:row>
    <x:row r="37" ht="24" customHeight="1">
      <x:c r="A37" s="15" t="str">
        <x:v>T32</x:v>
      </x:c>
      <x:c r="B37" s="11" t="str">
        <x:v>2 weeks</x:v>
      </x:c>
      <x:c r="C37" s="11" t="str">
        <x:v>High</x:v>
      </x:c>
      <x:c r="D37" s="11" t="str">
        <x:v>Council</x:v>
      </x:c>
      <x:c r="E37" s="11" t="str">
        <x:v>Citywide</x:v>
      </x:c>
      <x:c r="F37" s="11" t="str">
        <x:v>Prepare 2-minute testimony and written exhibits for Oct 6 based on documented gaps</x:v>
      </x:c>
      <x:c r="G37" s="11" t="str">
        <x:v>Speaker roster, citations and submitted packet</x:v>
      </x:c>
      <x:c r="H37" s="11" t="str">
        <x:v>Council lead</x:v>
      </x:c>
      <x:c r="I37" s="12" t="n">
        <x:v>46300.5</x:v>
      </x:c>
      <x:c r="J37" s="11" t="str">
        <x:v>Not started</x:v>
      </x:c>
      <x:c r="K37" s="11" t="str">
        <x:v>Confirm meeting notice and speaking rules</x:v>
      </x:c>
      <x:c r="L37" s="11" t="str">
        <x:v>https://www.brightonco.gov/203/City-Council</x:v>
      </x:c>
    </x:row>
    <x:row r="38" ht="24" customHeight="1">
      <x:c r="A38" s="15" t="str">
        <x:v>T33</x:v>
      </x:c>
      <x:c r="B38" s="11" t="str">
        <x:v>2 weeks</x:v>
      </x:c>
      <x:c r="C38" s="11" t="str">
        <x:v>Medium</x:v>
      </x:c>
      <x:c r="D38" s="11" t="str">
        <x:v>Ethics</x:v>
      </x:c>
      <x:c r="E38" s="11" t="str">
        <x:v>Citywide</x:v>
      </x:c>
      <x:c r="F38" s="11" t="str">
        <x:v>Build a documented decision/communication timeline; ask counsel which ethics forum applies</x:v>
      </x:c>
      <x:c r="G38" s="11" t="str">
        <x:v>Source log and counsel assessment</x:v>
      </x:c>
      <x:c r="H38" s="11" t="str">
        <x:v>Records + legal leads</x:v>
      </x:c>
      <x:c r="I38" s="12" t="n">
        <x:v>46302.5</x:v>
      </x:c>
      <x:c r="J38" s="11" t="str">
        <x:v>Not started</x:v>
      </x:c>
      <x:c r="K38" s="11" t="str">
        <x:v>Do not allege misconduct from missing records alone</x:v>
      </x:c>
      <x:c r="L38" s="11" t="str">
        <x:v>City code; CORA responses</x:v>
      </x:c>
    </x:row>
    <x:row r="39" ht="24" customHeight="1">
      <x:c r="A39" s="15" t="str">
        <x:v>T34</x:v>
      </x:c>
      <x:c r="B39" s="11" t="str">
        <x:v>2 weeks</x:v>
      </x:c>
      <x:c r="C39" s="11" t="str">
        <x:v>Medium</x:v>
      </x:c>
      <x:c r="D39" s="11" t="str">
        <x:v>Funding</x:v>
      </x:c>
      <x:c r="E39" s="11" t="str">
        <x:v>Project</x:v>
      </x:c>
      <x:c r="F39" s="11" t="str">
        <x:v>Publish monthly receipts/expenses summary and restricted-purpose changes</x:v>
      </x:c>
      <x:c r="G39" s="11" t="str">
        <x:v>Public ledger with private donor data removed</x:v>
      </x:c>
      <x:c r="H39" s="11" t="str">
        <x:v>Treasurer</x:v>
      </x:c>
      <x:c r="I39" s="12" t="n">
        <x:v>46304.5</x:v>
      </x:c>
      <x:c r="J39" s="11" t="str">
        <x:v>Not started</x:v>
      </x:c>
      <x:c r="K39" s="11" t="str">
        <x:v>Separate project money from personal purchases</x:v>
      </x:c>
      <x:c r="L39" s="11" t="str">
        <x:v>Approved finance policy</x:v>
      </x:c>
    </x:row>
    <x:row r="40" ht="24" customHeight="1">
      <x:c r="A40" s="15" t="str">
        <x:v>T35</x:v>
      </x:c>
      <x:c r="B40" s="11" t="str">
        <x:v>2 weeks</x:v>
      </x:c>
      <x:c r="C40" s="11" t="str">
        <x:v>Medium</x:v>
      </x:c>
      <x:c r="D40" s="11" t="str">
        <x:v>Comms</x:v>
      </x:c>
      <x:c r="E40" s="11" t="str">
        <x:v>Both</x:v>
      </x:c>
      <x:c r="F40" s="11" t="str">
        <x:v>Publish event recap with two locations clearly labeled and corrections</x:v>
      </x:c>
      <x:c r="G40" s="11" t="str">
        <x:v>Dated source-linked recap</x:v>
      </x:c>
      <x:c r="H40" s="11" t="str">
        <x:v>Editor</x:v>
      </x:c>
      <x:c r="I40" s="12" t="n">
        <x:v>46296.5</x:v>
      </x:c>
      <x:c r="J40" s="11" t="str">
        <x:v>Not started</x:v>
      </x:c>
      <x:c r="K40" s="11" t="str">
        <x:v>Second stop only if confirmed and visited</x:v>
      </x:c>
      <x:c r="L40" s="11" t="str">
        <x:v>Field notes</x:v>
      </x:c>
    </x:row>
    <x:row r="41" ht="24" customHeight="1">
      <x:c r="A41" s="15" t="str">
        <x:v>T36</x:v>
      </x:c>
      <x:c r="B41" s="11" t="str">
        <x:v>Ongoing</x:v>
      </x:c>
      <x:c r="C41" s="11" t="str">
        <x:v>High</x:v>
      </x:c>
      <x:c r="D41" s="11" t="str">
        <x:v>Deadlines</x:v>
      </x:c>
      <x:c r="E41" s="11" t="str">
        <x:v>Citywide</x:v>
      </x:c>
      <x:c r="F41" s="11" t="str">
        <x:v>Maintain one calendar of hearings, comment deadlines, appeal periods and owners</x:v>
      </x:c>
      <x:c r="G41" s="11" t="str">
        <x:v>Weekly reviewed calendar with source URLs</x:v>
      </x:c>
      <x:c r="H41" s="11" t="str">
        <x:v>Meeting watcher</x:v>
      </x:c>
      <x:c r="I41" s="12" t="n">
        <x:v>46297.5</x:v>
      </x:c>
      <x:c r="J41" s="11" t="str">
        <x:v>Not started</x:v>
      </x:c>
      <x:c r="K41" s="11" t="str">
        <x:v>Counsel verifies legal deadlines</x:v>
      </x:c>
      <x:c r="L41" s="11" t="str">
        <x:v>City agenda center; counsel</x:v>
      </x:c>
    </x:row>
    <x:row r="42" ht="24" customHeight="1">
      <x:c r="A42" s="15" t="str">
        <x:v>T37</x:v>
      </x:c>
      <x:c r="B42" s="11" t="str">
        <x:v>Ongoing</x:v>
      </x:c>
      <x:c r="C42" s="11" t="str">
        <x:v>Medium</x:v>
      </x:c>
      <x:c r="D42" s="11" t="str">
        <x:v>National toolkit</x:v>
      </x:c>
      <x:c r="E42" s="11" t="str">
        <x:v>Reusable</x:v>
      </x:c>
      <x:c r="F42" s="11" t="str">
        <x:v>Turn confirmed records/questions/roles into a community adaptation kit</x:v>
      </x:c>
      <x:c r="G42" s="11" t="str">
        <x:v>Editable templates with source and jurisdiction fields</x:v>
      </x:c>
      <x:c r="H42" s="11" t="str">
        <x:v>Toolkit lead</x:v>
      </x:c>
      <x:c r="I42" s="12" t="n">
        <x:v>46311.5</x:v>
      </x:c>
      <x:c r="J42" s="11" t="str">
        <x:v>Not started</x:v>
      </x:c>
      <x:c r="K42" s="11" t="str">
        <x:v>No one-size-fits-all legal claims</x:v>
      </x:c>
      <x:c r="L42" s="11" t="str">
        <x:v>Project site activism page</x:v>
      </x:c>
    </x:row>
    <x:row r="43" ht="24" customHeight="1">
      <x:c r="A43" s="15" t="str">
        <x:v>T38</x:v>
      </x:c>
      <x:c r="B43" s="11" t="str">
        <x:v>Ongoing</x:v>
      </x:c>
      <x:c r="C43" s="11" t="str">
        <x:v>Medium</x:v>
      </x:c>
      <x:c r="D43" s="11" t="str">
        <x:v>Comms</x:v>
      </x:c>
      <x:c r="E43" s="11" t="str">
        <x:v>Reusable</x:v>
      </x:c>
      <x:c r="F43" s="11" t="str">
        <x:v>Publish dated corrections and distinguish record, inference and opinion</x:v>
      </x:c>
      <x:c r="G43" s="11" t="str">
        <x:v>Source and corrections log</x:v>
      </x:c>
      <x:c r="H43" s="11" t="str">
        <x:v>Editor</x:v>
      </x:c>
      <x:c r="I43" s="12" t="n">
        <x:v>46297.5</x:v>
      </x:c>
      <x:c r="J43" s="11" t="str">
        <x:v>Not started</x:v>
      </x:c>
      <x:c r="K43" s="11" t="str">
        <x:v>Require reviewer before sensitive claims</x:v>
      </x:c>
      <x:c r="L43" s="11" t="str">
        <x:v>Project methodology</x:v>
      </x:c>
    </x:row>
    <x:row r="44" ht="24" customHeight="1">
      <x:c r="A44" s="15" t="str">
        <x:v>T39</x:v>
      </x:c>
      <x:c r="B44" s="11" t="str">
        <x:v>Ongoing</x:v>
      </x:c>
      <x:c r="C44" s="11" t="str">
        <x:v>Medium</x:v>
      </x:c>
      <x:c r="D44" s="11" t="str">
        <x:v>Fundraising</x:v>
      </x:c>
      <x:c r="E44" s="11" t="str">
        <x:v>Project</x:v>
      </x:c>
      <x:c r="F44" s="11" t="str">
        <x:v>Check charitable and election-related reporting triggers with qualified counsel</x:v>
      </x:c>
      <x:c r="G44" s="11" t="str">
        <x:v>Written applicability note before expansion</x:v>
      </x:c>
      <x:c r="H44" s="11" t="str">
        <x:v>Legal + treasurer</x:v>
      </x:c>
      <x:c r="I44" s="12" t="n">
        <x:v>46297.5</x:v>
      </x:c>
      <x:c r="J44" s="11" t="str">
        <x:v>Not started</x:v>
      </x:c>
      <x:c r="K44" s="11" t="str">
        <x:v>Depends on entity structure and campaign activity</x:v>
      </x:c>
      <x:c r="L44" s="11" t="str">
        <x:v>Colorado SOS campaign finance and charitable solicitation</x:v>
      </x:c>
    </x:row>
    <x:row r="45" ht="24" customHeight="1">
      <x:c r="A45" s="15" t="str">
        <x:v>T40</x:v>
      </x:c>
      <x:c r="B45" s="11" t="str">
        <x:v>Ongoing</x:v>
      </x:c>
      <x:c r="C45" s="11" t="str">
        <x:v>Medium</x:v>
      </x:c>
      <x:c r="D45" s="11" t="str">
        <x:v>Volunteers</x:v>
      </x:c>
      <x:c r="E45" s="11" t="str">
        <x:v>Project</x:v>
      </x:c>
      <x:c r="F45" s="11" t="str">
        <x:v>Migrate manual inbox intake to consented private form with access controls</x:v>
      </x:c>
      <x:c r="G45" s="11" t="str">
        <x:v>Tested signup, export/delete process and retention policy</x:v>
      </x:c>
      <x:c r="H45" s="11" t="str">
        <x:v>Tech lead</x:v>
      </x:c>
      <x:c r="I45" s="12" t="n">
        <x:v>46304.5</x:v>
      </x:c>
      <x:c r="J45" s="11" t="str">
        <x:v>Not started</x:v>
      </x:c>
      <x:c r="K45" s="11" t="str">
        <x:v>Cloudflare account access currently unavailable</x:v>
      </x:c>
      <x:c r="L45" s="11" t="str">
        <x:v>Current volunteer page</x:v>
      </x:c>
    </x:row>
  </x:sheetData>
  <x:conditionalFormatting sqref="J6:J45">
    <x:cfRule type="containsText" dxfId="0" priority="1" operator="containsText" text="Waiting"/>
    <x:cfRule type="containsText" dxfId="1" priority="2" operator="containsText" text="Done"/>
  </x:conditionalFormatting>
  <x:dataValidations count="2">
    <x:dataValidation type="list" sqref="J6:J45">
      <x:formula1>"Not started,In progress,Waiting,Done"</x:formula1>
    </x:dataValidation>
    <x:dataValidation type="list" sqref="C6:C45">
      <x:formula1>"Critical,High,Medium"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35E9C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78" hidden="0" customWidth="1"/>
    <x:col min="3" max="3" width="23" hidden="0" customWidth="1"/>
    <x:col min="4" max="4" width="17" hidden="0" customWidth="1"/>
    <x:col min="5" max="5" width="14" hidden="0" customWidth="1"/>
  </x:cols>
  <x:sheetData>
    <x:row r="2">
      <x:c r="A2" s="5" t="str">
        <x:v>SATURDAY, SEPTEMBER 26 — FIELD CREW</x:v>
      </x:c>
      <x:c r="B2" s="3"/>
      <x:c r="C2" s="3"/>
      <x:c r="D2" s="3"/>
      <x:c r="E2" s="3"/>
    </x:row>
    <x:row r="3">
      <x:c r="A3" s="6" t="str">
        <x:v>6 PM meeting: Lochbuie Water Tower at Ruby Ave / Alta St. Silver Peaks stop requires organizer confirmation.</x:v>
      </x:c>
      <x:c r="B3" s="3"/>
      <x:c r="C3" s="3"/>
      <x:c r="D3" s="3"/>
      <x:c r="E3" s="3"/>
    </x:row>
    <x:row r="4">
      <x:c r="A4" s="3"/>
      <x:c r="B4" s="3"/>
      <x:c r="C4" s="3"/>
      <x:c r="D4" s="3"/>
      <x:c r="E4" s="3"/>
    </x:row>
    <x:row r="5" ht="28" customHeight="1">
      <x:c r="A5" s="10" t="str">
        <x:v>Role</x:v>
      </x:c>
      <x:c r="B5" s="10" t="str">
        <x:v>Assignment</x:v>
      </x:c>
      <x:c r="C5" s="10" t="str">
        <x:v>Minimum</x:v>
      </x:c>
      <x:c r="D5" s="10" t="str">
        <x:v>Check-in</x:v>
      </x:c>
      <x:c r="E5" s="10" t="str">
        <x:v>State</x:v>
      </x:c>
    </x:row>
    <x:row r="6" ht="24" customHeight="1">
      <x:c r="A6" s="11" t="str">
        <x:v>Event lead</x:v>
      </x:c>
      <x:c r="B6" s="11" t="str">
        <x:v>Coordinate flyer organizers; settle route and stop decisions</x:v>
      </x:c>
      <x:c r="C6" s="11" t="str">
        <x:v>One person named</x:v>
      </x:c>
      <x:c r="D6" s="11" t="str">
        <x:v>Tonight</x:v>
      </x:c>
      <x:c r="E6" s="11" t="str">
        <x:v>Open</x:v>
      </x:c>
    </x:row>
    <x:row r="7" ht="24" customHeight="1">
      <x:c r="A7" s="11" t="str">
        <x:v>Silver Peaks liaison</x:v>
      </x:c>
      <x:c r="B7" s="11" t="str">
        <x:v>Confirm HOA/public viewpoint and parking, or cancel second stop</x:v>
      </x:c>
      <x:c r="C7" s="11" t="str">
        <x:v>One person named</x:v>
      </x:c>
      <x:c r="D7" s="11" t="str">
        <x:v>Tonight</x:v>
      </x:c>
      <x:c r="E7" s="11" t="str">
        <x:v>Open</x:v>
      </x:c>
    </x:row>
    <x:row r="8" ht="24" customHeight="1">
      <x:c r="A8" s="11" t="str">
        <x:v>Welcome / wayfinding</x:v>
      </x:c>
      <x:c r="B8" s="11" t="str">
        <x:v>Greet at water tower; point to posted parking</x:v>
      </x:c>
      <x:c r="C8" s="11" t="str">
        <x:v>2 volunteers</x:v>
      </x:c>
      <x:c r="D8" s="11" t="str">
        <x:v>5:40 PM</x:v>
      </x:c>
      <x:c r="E8" s="11" t="str">
        <x:v>Open</x:v>
      </x:c>
    </x:row>
    <x:row r="9" ht="24" customHeight="1">
      <x:c r="A9" s="11" t="str">
        <x:v>Accessibility lead</x:v>
      </x:c>
      <x:c r="B9" s="11" t="str">
        <x:v>Check route hazards and stationary option</x:v>
      </x:c>
      <x:c r="C9" s="11" t="str">
        <x:v>1 volunteer</x:v>
      </x:c>
      <x:c r="D9" s="11" t="str">
        <x:v>5:30 PM</x:v>
      </x:c>
      <x:c r="E9" s="11" t="str">
        <x:v>Open</x:v>
      </x:c>
    </x:row>
    <x:row r="10" ht="24" customHeight="1">
      <x:c r="A10" s="11" t="str">
        <x:v>Equipment lead</x:v>
      </x:c>
      <x:c r="B10" s="11" t="str">
        <x:v>Battery boom box/speaker, offline MP3, charged phone, cable, power bank</x:v>
      </x:c>
      <x:c r="C10" s="11" t="str">
        <x:v>1 volunteer + backup</x:v>
      </x:c>
      <x:c r="D10" s="11" t="str">
        <x:v>5:30 PM</x:v>
      </x:c>
      <x:c r="E10" s="11" t="str">
        <x:v>Open</x:v>
      </x:c>
    </x:row>
    <x:row r="11" ht="24" customHeight="1">
      <x:c r="A11" s="11" t="str">
        <x:v>Documentation lead</x:v>
      </x:c>
      <x:c r="B11" s="11" t="str">
        <x:v>Photos/notes with consent, time, place, source</x:v>
      </x:c>
      <x:c r="C11" s="11" t="str">
        <x:v>2 volunteers</x:v>
      </x:c>
      <x:c r="D11" s="11" t="str">
        <x:v>5:40 PM</x:v>
      </x:c>
      <x:c r="E11" s="11" t="str">
        <x:v>Open</x:v>
      </x:c>
    </x:row>
    <x:row r="12" ht="24" customHeight="1">
      <x:c r="A12" s="11" t="str">
        <x:v>Media contact</x:v>
      </x:c>
      <x:c r="B12" s="11" t="str">
        <x:v>Offer advisory and independent project inbox to reporters</x:v>
      </x:c>
      <x:c r="C12" s="11" t="str">
        <x:v>1 volunteer</x:v>
      </x:c>
      <x:c r="D12" s="11" t="str">
        <x:v>5:40 PM</x:v>
      </x:c>
      <x:c r="E12" s="11" t="str">
        <x:v>Open</x:v>
      </x:c>
    </x:row>
    <x:row r="13" ht="24" customHeight="1">
      <x:c r="A13" s="11" t="str">
        <x:v>Council follow-up</x:v>
      </x:c>
      <x:c r="B13" s="11" t="str">
        <x:v>Record questions to pursue after the event</x:v>
      </x:c>
      <x:c r="C13" s="11" t="str">
        <x:v>1 volunteer</x:v>
      </x:c>
      <x:c r="D13" s="11" t="str">
        <x:v>After walk</x:v>
      </x:c>
      <x:c r="E13" s="11" t="str">
        <x:v>Open</x:v>
      </x:c>
    </x:row>
    <x:row r="14" ht="24" customHeight="1">
      <x:c r="A14" s="11"/>
      <x:c r="B14" s="11"/>
      <x:c r="C14" s="11"/>
      <x:c r="D14" s="11"/>
      <x:c r="E14" s="11"/>
    </x:row>
    <x:row r="15" ht="24" customHeight="1">
      <x:c r="A15" s="11"/>
      <x:c r="B15" s="11"/>
      <x:c r="C15" s="11"/>
      <x:c r="D15" s="11"/>
      <x:c r="E15" s="11"/>
    </x:row>
    <x:row r="16" ht="24" customHeight="1">
      <x:c r="A16" s="11" t="str">
        <x:v>Audio cue</x:v>
      </x:c>
      <x:c r="B16" s="11" t="str">
        <x:v>“This is a synthesized illustration, not a recording or prediction. The project needs a site-specific acoustic study.”</x:v>
      </x:c>
      <x:c r="C16" s="11"/>
      <x:c r="D16" s="11"/>
      <x:c r="E16" s="11"/>
    </x:row>
    <x:row r="17" ht="24" customHeight="1">
      <x:c r="A17" s="11"/>
      <x:c r="B17" s="11"/>
      <x:c r="C17" s="11"/>
      <x:c r="D17" s="11"/>
      <x:c r="E17" s="11"/>
    </x:row>
    <x:row r="18" ht="24" customHeight="1">
      <x:c r="A18" s="11" t="str">
        <x:v>Volunteer intake</x:v>
      </x:c>
      <x:c r="B18" s="11" t="str">
        <x:v>https://brightondatacenterinfo.pages.dev/volunteer.html | requests go to Proton and are handled manually.</x:v>
      </x:c>
      <x:c r="C18" s="11"/>
      <x:c r="D18" s="11"/>
      <x:c r="E18" s="11"/>
    </x:row>
    <x:row r="19" ht="24" customHeight="1">
      <x:c r="A19" s="11"/>
      <x:c r="B19" s="11"/>
      <x:c r="C19" s="11"/>
      <x:c r="D19" s="11"/>
      <x:c r="E19" s="1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6D6E70"/>
  </x:sheetPr>
  <x:sheetViews>
    <x:sheetView showGridLines="0" workbookViewId="0"/>
  </x:sheetViews>
  <x:sheetFormatPr defaultRowHeight="15"/>
  <x:cols>
    <x:col min="1" max="1" width="48" hidden="0" customWidth="1"/>
    <x:col min="2" max="2" width="18" hidden="0" customWidth="1"/>
    <x:col min="3" max="3" width="18" hidden="0" customWidth="1"/>
    <x:col min="4" max="4" width="64" hidden="0" customWidth="1"/>
  </x:cols>
  <x:sheetData>
    <x:row r="2">
      <x:c r="A2" s="5" t="str">
        <x:v>PROVISIONAL EXPENSE PLAN — APPROVAL REQUIRED BEFORE PUBLIC FUNDRAISER</x:v>
      </x:c>
      <x:c r="B2" s="3"/>
      <x:c r="C2" s="3"/>
      <x:c r="D2" s="3"/>
    </x:row>
    <x:row r="3">
      <x:c r="A3" s="6" t="str">
        <x:v>Planning amounts are placeholders, not quotes or money already spent. Confirm custodian, tax/registration status and legal review.</x:v>
      </x:c>
      <x:c r="B3" s="3"/>
      <x:c r="C3" s="3"/>
      <x:c r="D3" s="3"/>
    </x:row>
    <x:row r="4">
      <x:c r="A4" s="3"/>
      <x:c r="B4" s="3"/>
      <x:c r="C4" s="3"/>
      <x:c r="D4" s="3"/>
    </x:row>
    <x:row r="5" ht="28" customHeight="1">
      <x:c r="A5" s="10" t="str">
        <x:v>Category</x:v>
      </x:c>
      <x:c r="B5" s="10" t="str">
        <x:v>Planning cap</x:v>
      </x:c>
      <x:c r="C5" s="10" t="str">
        <x:v>Actual spent</x:v>
      </x:c>
      <x:c r="D5" s="10" t="str">
        <x:v>Basis / next gate</x:v>
      </x:c>
    </x:row>
    <x:row r="6" ht="24" customHeight="1">
      <x:c r="A6" s="11" t="str">
        <x:v>Land-use attorney consultation/retainer</x:v>
      </x:c>
      <x:c r="B6" s="14" t="n">
        <x:v>4000</x:v>
      </x:c>
      <x:c r="C6" s="14"/>
      <x:c r="D6" s="11" t="str">
        <x:v>   Quote and engagement terms pending</x:v>
      </x:c>
    </x:row>
    <x:row r="7" ht="24" customHeight="1">
      <x:c r="A7" s="11" t="str">
        <x:v>Acoustician study scoping</x:v>
      </x:c>
      <x:c r="B7" s="14" t="n">
        <x:v>1500</x:v>
      </x:c>
      <x:c r="C7" s="14"/>
      <x:c r="D7" s="11" t="str">
        <x:v>   Quote and study design pending</x:v>
      </x:c>
    </x:row>
    <x:row r="8" ht="24" customHeight="1">
      <x:c r="A8" s="11" t="str">
        <x:v>Records requests and document copies</x:v>
      </x:c>
      <x:c r="B8" s="14" t="n">
        <x:v>350</x:v>
      </x:c>
      <x:c r="C8" s="14"/>
      <x:c r="D8" s="11" t="str">
        <x:v>   Actual city fees pending</x:v>
      </x:c>
    </x:row>
    <x:row r="9" ht="24" customHeight="1">
      <x:c r="A9" s="11" t="str">
        <x:v>Flyers / accessible print material</x:v>
      </x:c>
      <x:c r="B9" s="14" t="n">
        <x:v>350</x:v>
      </x:c>
      <x:c r="C9" s="14"/>
      <x:c r="D9" s="11" t="str">
        <x:v>   Estimate; collect receipts</x:v>
      </x:c>
    </x:row>
    <x:row r="10" ht="24" customHeight="1">
      <x:c r="A10" s="11" t="str">
        <x:v>Accessible event support</x:v>
      </x:c>
      <x:c r="B10" s="14" t="n">
        <x:v>300</x:v>
      </x:c>
      <x:c r="C10" s="14"/>
      <x:c r="D10" s="11" t="str">
        <x:v>   Estimate; identify specific need</x:v>
      </x:c>
    </x:row>
    <x:row r="11" ht="24" customHeight="1">
      <x:c r="A11" s="11" t="str">
        <x:v>Speaker rental / field supplies</x:v>
      </x:c>
      <x:c r="B11" s="14" t="n">
        <x:v>350</x:v>
      </x:c>
      <x:c r="C11" s="14"/>
      <x:c r="D11" s="11" t="str">
        <x:v>   First seek donated equipment</x:v>
      </x:c>
    </x:row>
    <x:row r="12" ht="24" customHeight="1">
      <x:c r="A12" s="11" t="str">
        <x:v>Payment processing reserve</x:v>
      </x:c>
      <x:c r="B12" s="14" t="n">
        <x:v>250</x:v>
      </x:c>
      <x:c r="C12" s="14"/>
      <x:c r="D12" s="11" t="str">
        <x:v>   Estimate; platform terms control</x:v>
      </x:c>
    </x:row>
    <x:row r="13" ht="24" customHeight="1">
      <x:c r="A13" s="11" t="str">
        <x:v>Contingency</x:v>
      </x:c>
      <x:c r="B13" s="14" t="n">
        <x:v>400</x:v>
      </x:c>
      <x:c r="C13" s="14"/>
      <x:c r="D13" s="11" t="str">
        <x:v>   Use only with documented approval</x:v>
      </x:c>
    </x:row>
    <x:row r="14" ht="24" customHeight="1">
      <x:c r="A14" s="11"/>
      <x:c r="B14" s="14"/>
      <x:c r="C14" s="14"/>
      <x:c r="D14" s="11"/>
    </x:row>
    <x:row r="15" ht="28" customHeight="1">
      <x:c r="A15" s="18" t="str">
        <x:v>Total</x:v>
      </x:c>
      <x:c r="B15" s="19" t="n">
        <x:f>SUM(B6:B13)</x:f>
        <x:v>7500</x:v>
      </x:c>
      <x:c r="C15" s="19" t="str">
        <x:f>IF(COUNT(C6:C13)=0,"",SUM(C6:C13))</x:f>
      </x:c>
      <x:c r="D15" s="18"/>
    </x:row>
    <x:row r="16" ht="24" customHeight="1">
      <x:c r="A16" s="11"/>
      <x:c r="B16" s="11"/>
      <x:c r="C16" s="11"/>
      <x:c r="D16" s="11"/>
    </x:row>
    <x:row r="17" ht="24" customHeight="1">
      <x:c r="A17" s="11" t="str">
        <x:v>Before launch</x:v>
      </x:c>
      <x:c r="B17" s="11" t="str">
        <x:v>Rachael Nike confirmed as organizer/recipient. Verify transfer identity and bank privately; approve expense/reallocation rules, obtain legal review, then publish final budget.</x:v>
      </x:c>
      <x:c r="C17" s="11"/>
      <x:c r="D17" s="11"/>
    </x:row>
    <x:row r="18" ht="24" customHeight="1">
      <x:c r="A18" s="11" t="str">
        <x:v>Public reporting</x:v>
      </x:c>
      <x:c r="B18" s="11" t="str">
        <x:v>Post monthly totals and receipts summary; omit donor private data. No tax-deduction claim without eligible status.</x:v>
      </x:c>
      <x:c r="C18" s="11"/>
      <x:c r="D18" s="11"/>
    </x:row>
    <x:row r="19" ht="24" customHeight="1">
      <x:c r="A19" s="11" t="str">
        <x:v>Source</x:v>
      </x:c>
      <x:c r="B19" s="11" t="str">
        <x:v>GoFundMe organizer/beneficiary help; Colorado Secretary of State charitable solicitation and campaign finance guidance.</x:v>
      </x:c>
      <x:c r="C19" s="11"/>
      <x:c r="D19" s="11"/>
    </x:row>
  </x:sheetData>
  <x:pageMargins left="0.7" right="0.7" top="0.75" bottom="0.75" header="0.3" footer="0.3"/>
</x:worksheet>
</file>